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stena\Desktop\ARCHIVOS 2017 A 2026\10. ARCHIVO 2026\2. Informacion Pública\Mayo 2026\Nomina mayo 2026\editable excel Y WORD\"/>
    </mc:Choice>
  </mc:AlternateContent>
  <xr:revisionPtr revIDLastSave="0" documentId="13_ncr:1_{E86712CE-73F7-46CD-865A-29C66CF4CD88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RENGLON 011" sheetId="1" r:id="rId1"/>
  </sheets>
  <definedNames>
    <definedName name="_xlnm._FilterDatabase" localSheetId="0" hidden="1">'RENGLON 011'!$A$17:$N$45</definedName>
    <definedName name="_xlnm.Print_Area" localSheetId="0">'RENGLON 011'!$A$8:$N$53</definedName>
    <definedName name="Print_Titles_0" localSheetId="0">'RENGLON 011'!$17:$17</definedName>
  </definedNames>
  <calcPr calcId="181029"/>
</workbook>
</file>

<file path=xl/calcChain.xml><?xml version="1.0" encoding="utf-8"?>
<calcChain xmlns="http://schemas.openxmlformats.org/spreadsheetml/2006/main">
  <c r="N19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18" i="1"/>
</calcChain>
</file>

<file path=xl/sharedStrings.xml><?xml version="1.0" encoding="utf-8"?>
<sst xmlns="http://schemas.openxmlformats.org/spreadsheetml/2006/main" count="141" uniqueCount="90">
  <si>
    <t>DIRECCION DE RECURSOS HUMANOS</t>
  </si>
  <si>
    <t>No.</t>
  </si>
  <si>
    <t>NOMBRE</t>
  </si>
  <si>
    <t>CARGO</t>
  </si>
  <si>
    <t>BONO POR SERVICIOS</t>
  </si>
  <si>
    <t>BONO PROFESIONAL</t>
  </si>
  <si>
    <t>BONO 66-2000</t>
  </si>
  <si>
    <t>011</t>
  </si>
  <si>
    <t>ELIDA  ALICIA  PERÈN  ICÙ</t>
  </si>
  <si>
    <t>FRANCISCO  NICOLAS   RODRIGUEZ RAYMUNDO</t>
  </si>
  <si>
    <t>DOMINGO CAJ CAAL</t>
  </si>
  <si>
    <t>PROMOTOR DE LA REGIONAL II</t>
  </si>
  <si>
    <t>SUPERVISOR DE LA REGIONAL I</t>
  </si>
  <si>
    <t xml:space="preserve">MAGDALENA DE PAZ MATOM </t>
  </si>
  <si>
    <t xml:space="preserve">LUIS ALFREDO SIPAC QUECHE </t>
  </si>
  <si>
    <t>SUPERVISOR DE LA REGIONAL IV</t>
  </si>
  <si>
    <t>JULIO ANDRES ACEYTUNO LORENZO</t>
  </si>
  <si>
    <t>SANTOS DOMINGO VELASCO YUCUTE</t>
  </si>
  <si>
    <t xml:space="preserve"> </t>
  </si>
  <si>
    <t>FODIGUA</t>
  </si>
  <si>
    <t>PROMOTORA DE LA REGIONAL III</t>
  </si>
  <si>
    <t>DEPENDENCIA</t>
  </si>
  <si>
    <t>SUELDO BASE</t>
  </si>
  <si>
    <t>COMPLEMENTO POR ANTIGÜEDAD</t>
  </si>
  <si>
    <t>JUANA PAR CHIROY DE SAJVIN</t>
  </si>
  <si>
    <t>AUXILIAR DE ARCHIVO I</t>
  </si>
  <si>
    <t>PROMOTOR DE LA REGIONAL I</t>
  </si>
  <si>
    <t>JEFE DE CONTABILIDAD</t>
  </si>
  <si>
    <t>SUPERVISORA DE LA REGIONAL III</t>
  </si>
  <si>
    <t>ASISTENTE DE SERVICIOS GENERALES Y MANTENIMIENTO</t>
  </si>
  <si>
    <t>MILVIA EVELIN  PERÈN  TUBIN DE CUMEZ</t>
  </si>
  <si>
    <t>JEFA DE ARCHIVO</t>
  </si>
  <si>
    <t>FONDO DE DESARROLLO INDIGENA GUATEMALTECO -FODIGUA-</t>
  </si>
  <si>
    <t>(Artículo 10, Numeral 4, Ley de Acceso a la Información Pública Decreto 57-2008)</t>
  </si>
  <si>
    <t>RENGLÓN</t>
  </si>
  <si>
    <t>DIRECCIÓN DE COORDINACIONES REGIONALES</t>
  </si>
  <si>
    <t>DIRECCIÓN ADMINISTRATIVA</t>
  </si>
  <si>
    <t>LETICIA ALEJANDRINA LÓPEZ CUYUCH DE IXMATÁ</t>
  </si>
  <si>
    <t>VICTOR VICENTE CHÁVEZ MORALES</t>
  </si>
  <si>
    <t>DIRECCIÓN FINANCIERA</t>
  </si>
  <si>
    <t>COMPLEMENTO PERSONAL</t>
  </si>
  <si>
    <t>CONDUCTOR DE VEHÍCULOS Y MANTENIMIENTO</t>
  </si>
  <si>
    <t>JOSÉ FRANCISCO  CHIROY SAL</t>
  </si>
  <si>
    <t>ERICK ADAN JOCHOLÁ MUCÍA</t>
  </si>
  <si>
    <t>TÉCNICA SECRETARIAL DE LA REGIONAL III</t>
  </si>
  <si>
    <t>SANDRA  MERARY  SÁNCHEZ IXCAMPARIJ</t>
  </si>
  <si>
    <t>BRENDA LETICIA PÉREZ</t>
  </si>
  <si>
    <t>SELVIN GEOVANY MARIN LÓPEZ</t>
  </si>
  <si>
    <t xml:space="preserve">EDUARDO SALOMÓN DÍAZ </t>
  </si>
  <si>
    <t>JEFE DE ALMACÉN</t>
  </si>
  <si>
    <t>KENNY  ALBERTO MARTÍNEZ LÓPEZ</t>
  </si>
  <si>
    <t>DIRECCIÓN DE RECURSOS HUMANOS</t>
  </si>
  <si>
    <t>ANDREA CRISTINA LÓPEZ MONZÓN</t>
  </si>
  <si>
    <t>TÉCNICA SECRETARIAL DE LA REGIONAL IV</t>
  </si>
  <si>
    <t>VIRGINIA ESTENÁ MEJÍA</t>
  </si>
  <si>
    <t>MARÍA DEL CARMEN BOL</t>
  </si>
  <si>
    <t>BETZAYDA ALEJANDRA TENAS GONZÁLEZ</t>
  </si>
  <si>
    <t>CRISTINA   BACHÁN PÉREZ DE CANAHUI</t>
  </si>
  <si>
    <t>TÉCNICA DE GESTIÓN DE PERSONAL</t>
  </si>
  <si>
    <t>Horario De Atencion: Lunes A Viernes De 09:00 A.M. A 05:00 P.M.</t>
  </si>
  <si>
    <t>JEFE DE PRESUPUESTO</t>
  </si>
  <si>
    <t>ASISTENTE  SECRETARIAL DE ADMINISTRACIÓN</t>
  </si>
  <si>
    <t>MANUEL ENRIQUE MORATAYA HERNÁNDEZ</t>
  </si>
  <si>
    <t>BONO ANTIGÜEDAD</t>
  </si>
  <si>
    <t>MIRIAM FLORA VELÁSQUEZ CRUZ</t>
  </si>
  <si>
    <t>SANDRA LETICIA SAMINES IXCOL</t>
  </si>
  <si>
    <t>ASISTENTE FINANCIERA</t>
  </si>
  <si>
    <t>DIRECCION FINANCIERA</t>
  </si>
  <si>
    <t>AMALIA ESPERANZA BAL COLAJ DE CUMEZ</t>
  </si>
  <si>
    <t>COORDINADORA REGIONAL IV</t>
  </si>
  <si>
    <t>COORDINADORA DE LA REGIONAL I INTERINA</t>
  </si>
  <si>
    <t>PROMOTOR DE LA REGONAL IV CHIMALTENANGO</t>
  </si>
  <si>
    <t>DIRECCIÓN EJECUTIVA</t>
  </si>
  <si>
    <t>JEFA DE ANALISIS Y REVISION DE DOCUMENTACION INTERINA</t>
  </si>
  <si>
    <t>DIRECTOR INTERINO</t>
  </si>
  <si>
    <t>ENCARGADA DE SUPERVISION REGIONAL II</t>
  </si>
  <si>
    <t>TOTAL</t>
  </si>
  <si>
    <t>Directora Interina: María Liliana Coy Batzin</t>
  </si>
  <si>
    <t>Responsable de Actualización de Información: Virgnia Estená Mejía</t>
  </si>
  <si>
    <t>Fecha y Hora de Actualización: 08/06/2026 11:45 horas</t>
  </si>
  <si>
    <t>SALARIO DEVENGADO POR LOS EMPLEADOS PÚBLICOS  DE FODIGUA RENGLÓN 011 MAYO 2026</t>
  </si>
  <si>
    <t>GASTOS DE REPRESENTACION</t>
  </si>
  <si>
    <t>Virginia Estená Mejía</t>
  </si>
  <si>
    <t xml:space="preserve">       Técnica de Gestión de Personal</t>
  </si>
  <si>
    <t>María Liliana Coy Batzin</t>
  </si>
  <si>
    <t>Directora de Recursos Humanos Interina</t>
  </si>
  <si>
    <t>*MARIA LILIANA COY BATZIN</t>
  </si>
  <si>
    <t>DIRECTORA INTERINA</t>
  </si>
  <si>
    <t>ASISTENTE DE COMPRAS INTERINA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</si>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</sst>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Q-100A]#,##0.00;[Red]\([$Q-100A]#,##0.00\)"/>
    <numFmt numFmtId="165" formatCode="[$Q-100A]#,##0.00;[Red][$Q-100A]#,##0.00"/>
  </numFmts>
  <fonts count="17" x14ac:knownFonts="1">
    <font>
      <sz val="11"/>
      <color rgb="FF000000"/>
      <name val="Calibri"/>
      <charset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top"/>
    </xf>
    <xf numFmtId="0" fontId="5" fillId="0" borderId="0" applyBorder="0" applyProtection="0">
      <alignment vertical="top"/>
    </xf>
  </cellStyleXfs>
  <cellXfs count="54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>
      <alignment vertical="top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 applyProtection="1">
      <alignment horizontal="center" vertical="center" wrapText="1"/>
    </xf>
    <xf numFmtId="164" fontId="15" fillId="0" borderId="1" xfId="1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11" fillId="0" borderId="0" xfId="0" applyFont="1">
      <alignment vertical="top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>
      <alignment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 wrapText="1"/>
    </xf>
    <xf numFmtId="164" fontId="15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/>
  <colors>
    <mruColors>
      <color rgb="FFFFFF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N60"/>
  <sheetViews>
    <sheetView tabSelected="1" zoomScaleNormal="100" workbookViewId="0">
      <selection activeCell="M17" sqref="M17"/>
    </sheetView>
  </sheetViews>
  <sheetFormatPr baseColWidth="10" defaultColWidth="9" defaultRowHeight="15" x14ac:dyDescent="0.25"/>
  <cols>
    <col min="1" max="1" width="4.7109375" customWidth="1"/>
    <col min="2" max="2" width="14.28515625" customWidth="1"/>
    <col min="3" max="3" width="9.85546875" style="1" customWidth="1"/>
    <col min="4" max="4" width="15.85546875" style="1" customWidth="1"/>
    <col min="5" max="5" width="16.7109375" style="1" customWidth="1"/>
    <col min="6" max="6" width="12.42578125" style="1" customWidth="1"/>
    <col min="7" max="7" width="10.5703125" style="1" customWidth="1"/>
    <col min="8" max="8" width="13.28515625" style="1" customWidth="1"/>
    <col min="9" max="9" width="15" style="1" customWidth="1"/>
    <col min="10" max="10" width="10.85546875" style="1" customWidth="1"/>
    <col min="11" max="12" width="10.42578125" style="1" customWidth="1"/>
    <col min="13" max="13" width="15.42578125" style="1" customWidth="1"/>
    <col min="14" max="14" width="12.140625" style="1" customWidth="1"/>
    <col min="15" max="15" width="11.5703125" bestFit="1" customWidth="1"/>
    <col min="1009" max="1011" width="8.42578125"/>
  </cols>
  <sheetData>
    <row r="2" spans="1:14" x14ac:dyDescent="0.25">
      <c r="E2"/>
    </row>
    <row r="3" spans="1:14" x14ac:dyDescent="0.25">
      <c r="E3" s="2"/>
    </row>
    <row r="8" spans="1:14" ht="18" x14ac:dyDescent="0.25">
      <c r="A8" s="51" t="s">
        <v>32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5.75" customHeight="1" x14ac:dyDescent="0.25">
      <c r="A9" s="52" t="s">
        <v>59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ht="15.75" customHeight="1" x14ac:dyDescent="0.25">
      <c r="A10" s="53" t="s">
        <v>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.75" customHeight="1" x14ac:dyDescent="0.25">
      <c r="A11" s="52" t="s">
        <v>77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5.75" customHeight="1" x14ac:dyDescent="0.25">
      <c r="A12" s="52" t="s">
        <v>78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5.75" customHeight="1" x14ac:dyDescent="0.25">
      <c r="A13" s="52" t="s">
        <v>79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5.75" customHeight="1" x14ac:dyDescent="0.25">
      <c r="A14" s="52" t="s">
        <v>33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7.25" customHeight="1" x14ac:dyDescent="0.25">
      <c r="A16" s="47" t="s">
        <v>80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7" customFormat="1" ht="75" customHeight="1" x14ac:dyDescent="0.25">
      <c r="A17" s="6" t="s">
        <v>1</v>
      </c>
      <c r="B17" s="6" t="s">
        <v>2</v>
      </c>
      <c r="C17" s="6" t="s">
        <v>34</v>
      </c>
      <c r="D17" s="6" t="s">
        <v>3</v>
      </c>
      <c r="E17" s="6" t="s">
        <v>21</v>
      </c>
      <c r="F17" s="6" t="s">
        <v>22</v>
      </c>
      <c r="G17" s="6" t="s">
        <v>4</v>
      </c>
      <c r="H17" s="6" t="s">
        <v>23</v>
      </c>
      <c r="I17" s="6" t="s">
        <v>40</v>
      </c>
      <c r="J17" s="6" t="s">
        <v>5</v>
      </c>
      <c r="K17" s="6" t="s">
        <v>6</v>
      </c>
      <c r="L17" s="6" t="s">
        <v>81</v>
      </c>
      <c r="M17" s="6" t="s">
        <v>63</v>
      </c>
      <c r="N17" s="6" t="s">
        <v>76</v>
      </c>
    </row>
    <row r="18" spans="1:14" ht="75" customHeight="1" x14ac:dyDescent="0.25">
      <c r="A18" s="8">
        <v>1</v>
      </c>
      <c r="B18" s="45" t="s">
        <v>55</v>
      </c>
      <c r="C18" s="10" t="s">
        <v>7</v>
      </c>
      <c r="D18" s="11" t="s">
        <v>75</v>
      </c>
      <c r="E18" s="11" t="s">
        <v>35</v>
      </c>
      <c r="F18" s="12">
        <v>4449</v>
      </c>
      <c r="G18" s="12">
        <v>1800</v>
      </c>
      <c r="H18" s="12">
        <v>0</v>
      </c>
      <c r="I18" s="12">
        <v>2000</v>
      </c>
      <c r="J18" s="12">
        <v>375</v>
      </c>
      <c r="K18" s="12">
        <v>250</v>
      </c>
      <c r="L18" s="12">
        <v>0</v>
      </c>
      <c r="M18" s="12">
        <v>0</v>
      </c>
      <c r="N18" s="12">
        <f>SUM(F18:M18)</f>
        <v>8874</v>
      </c>
    </row>
    <row r="19" spans="1:14" ht="72" customHeight="1" x14ac:dyDescent="0.25">
      <c r="A19" s="8">
        <v>2</v>
      </c>
      <c r="B19" s="45" t="s">
        <v>8</v>
      </c>
      <c r="C19" s="10" t="s">
        <v>7</v>
      </c>
      <c r="D19" s="11" t="s">
        <v>53</v>
      </c>
      <c r="E19" s="11" t="s">
        <v>35</v>
      </c>
      <c r="F19" s="12">
        <v>1460</v>
      </c>
      <c r="G19" s="12">
        <v>1300</v>
      </c>
      <c r="H19" s="12">
        <v>0</v>
      </c>
      <c r="I19" s="12">
        <v>1500</v>
      </c>
      <c r="J19" s="12">
        <v>0</v>
      </c>
      <c r="K19" s="12">
        <v>250</v>
      </c>
      <c r="L19" s="12">
        <v>0</v>
      </c>
      <c r="M19" s="12">
        <v>50</v>
      </c>
      <c r="N19" s="12">
        <f t="shared" ref="N19:N45" si="0">SUM(F19:M19)</f>
        <v>4560</v>
      </c>
    </row>
    <row r="20" spans="1:14" ht="74.25" customHeight="1" x14ac:dyDescent="0.25">
      <c r="A20" s="8">
        <v>3</v>
      </c>
      <c r="B20" s="45" t="s">
        <v>9</v>
      </c>
      <c r="C20" s="10" t="s">
        <v>7</v>
      </c>
      <c r="D20" s="11" t="s">
        <v>29</v>
      </c>
      <c r="E20" s="11" t="s">
        <v>36</v>
      </c>
      <c r="F20" s="12">
        <v>1460</v>
      </c>
      <c r="G20" s="12">
        <v>1300</v>
      </c>
      <c r="H20" s="12">
        <v>0</v>
      </c>
      <c r="I20" s="12">
        <v>1500</v>
      </c>
      <c r="J20" s="12">
        <v>0</v>
      </c>
      <c r="K20" s="12">
        <v>250</v>
      </c>
      <c r="L20" s="12">
        <v>0</v>
      </c>
      <c r="M20" s="12">
        <v>50</v>
      </c>
      <c r="N20" s="12">
        <f t="shared" si="0"/>
        <v>4560</v>
      </c>
    </row>
    <row r="21" spans="1:14" ht="80.25" customHeight="1" x14ac:dyDescent="0.25">
      <c r="A21" s="8">
        <v>4</v>
      </c>
      <c r="B21" s="45" t="s">
        <v>45</v>
      </c>
      <c r="C21" s="10" t="s">
        <v>7</v>
      </c>
      <c r="D21" s="11" t="s">
        <v>44</v>
      </c>
      <c r="E21" s="11" t="s">
        <v>35</v>
      </c>
      <c r="F21" s="12">
        <v>1460</v>
      </c>
      <c r="G21" s="12">
        <v>1300</v>
      </c>
      <c r="H21" s="12">
        <v>0</v>
      </c>
      <c r="I21" s="12">
        <v>1500</v>
      </c>
      <c r="J21" s="12">
        <v>0</v>
      </c>
      <c r="K21" s="12">
        <v>250</v>
      </c>
      <c r="L21" s="12">
        <v>0</v>
      </c>
      <c r="M21" s="12">
        <v>50</v>
      </c>
      <c r="N21" s="12">
        <f t="shared" si="0"/>
        <v>4560</v>
      </c>
    </row>
    <row r="22" spans="1:14" ht="80.25" customHeight="1" x14ac:dyDescent="0.25">
      <c r="A22" s="8">
        <v>5</v>
      </c>
      <c r="B22" s="46" t="s">
        <v>17</v>
      </c>
      <c r="C22" s="13" t="s">
        <v>7</v>
      </c>
      <c r="D22" s="11" t="s">
        <v>61</v>
      </c>
      <c r="E22" s="11" t="s">
        <v>36</v>
      </c>
      <c r="F22" s="14">
        <v>2441</v>
      </c>
      <c r="G22" s="14">
        <v>1500</v>
      </c>
      <c r="H22" s="12">
        <v>0</v>
      </c>
      <c r="I22" s="14">
        <v>1600</v>
      </c>
      <c r="J22" s="12">
        <v>0</v>
      </c>
      <c r="K22" s="14">
        <v>250</v>
      </c>
      <c r="L22" s="14">
        <v>0</v>
      </c>
      <c r="M22" s="12">
        <v>50</v>
      </c>
      <c r="N22" s="12">
        <f t="shared" si="0"/>
        <v>5841</v>
      </c>
    </row>
    <row r="23" spans="1:14" ht="80.25" customHeight="1" x14ac:dyDescent="0.25">
      <c r="A23" s="8">
        <v>6</v>
      </c>
      <c r="B23" s="46" t="s">
        <v>86</v>
      </c>
      <c r="C23" s="10" t="s">
        <v>7</v>
      </c>
      <c r="D23" s="11" t="s">
        <v>87</v>
      </c>
      <c r="E23" s="11" t="s">
        <v>51</v>
      </c>
      <c r="F23" s="14">
        <v>5509.84</v>
      </c>
      <c r="G23" s="14">
        <v>2187.5</v>
      </c>
      <c r="H23" s="12">
        <v>0</v>
      </c>
      <c r="I23" s="14">
        <v>2187.5</v>
      </c>
      <c r="J23" s="12">
        <v>0</v>
      </c>
      <c r="K23" s="14">
        <v>218.75</v>
      </c>
      <c r="L23" s="14">
        <v>0</v>
      </c>
      <c r="M23" s="12">
        <v>0</v>
      </c>
      <c r="N23" s="12">
        <f t="shared" si="0"/>
        <v>10103.59</v>
      </c>
    </row>
    <row r="24" spans="1:14" ht="80.25" customHeight="1" x14ac:dyDescent="0.25">
      <c r="A24" s="8">
        <v>7</v>
      </c>
      <c r="B24" s="46" t="s">
        <v>24</v>
      </c>
      <c r="C24" s="13" t="s">
        <v>7</v>
      </c>
      <c r="D24" s="11" t="s">
        <v>20</v>
      </c>
      <c r="E24" s="11" t="s">
        <v>35</v>
      </c>
      <c r="F24" s="14">
        <v>1460</v>
      </c>
      <c r="G24" s="14">
        <v>1300</v>
      </c>
      <c r="H24" s="12">
        <v>0</v>
      </c>
      <c r="I24" s="14">
        <v>1500</v>
      </c>
      <c r="J24" s="12">
        <v>0</v>
      </c>
      <c r="K24" s="14">
        <v>250</v>
      </c>
      <c r="L24" s="14">
        <v>0</v>
      </c>
      <c r="M24" s="12">
        <v>50</v>
      </c>
      <c r="N24" s="12">
        <f t="shared" si="0"/>
        <v>4560</v>
      </c>
    </row>
    <row r="25" spans="1:14" ht="79.5" customHeight="1" x14ac:dyDescent="0.25">
      <c r="A25" s="8">
        <v>8</v>
      </c>
      <c r="B25" s="45" t="s">
        <v>30</v>
      </c>
      <c r="C25" s="10" t="s">
        <v>7</v>
      </c>
      <c r="D25" s="9" t="s">
        <v>53</v>
      </c>
      <c r="E25" s="11" t="s">
        <v>35</v>
      </c>
      <c r="F25" s="12">
        <v>1460</v>
      </c>
      <c r="G25" s="12">
        <v>1300</v>
      </c>
      <c r="H25" s="12">
        <v>0</v>
      </c>
      <c r="I25" s="12">
        <v>1500</v>
      </c>
      <c r="J25" s="12">
        <v>0</v>
      </c>
      <c r="K25" s="12">
        <v>250</v>
      </c>
      <c r="L25" s="12">
        <v>0</v>
      </c>
      <c r="M25" s="12">
        <v>50</v>
      </c>
      <c r="N25" s="12">
        <f t="shared" si="0"/>
        <v>4560</v>
      </c>
    </row>
    <row r="26" spans="1:14" ht="79.5" customHeight="1" x14ac:dyDescent="0.25">
      <c r="A26" s="8">
        <v>9</v>
      </c>
      <c r="B26" s="45" t="s">
        <v>68</v>
      </c>
      <c r="C26" s="10" t="s">
        <v>7</v>
      </c>
      <c r="D26" s="9" t="s">
        <v>69</v>
      </c>
      <c r="E26" s="11" t="s">
        <v>35</v>
      </c>
      <c r="F26" s="12">
        <v>1460</v>
      </c>
      <c r="G26" s="12">
        <v>1300</v>
      </c>
      <c r="H26" s="12">
        <v>0</v>
      </c>
      <c r="I26" s="12">
        <v>1500</v>
      </c>
      <c r="J26" s="12">
        <v>0</v>
      </c>
      <c r="K26" s="12">
        <v>250</v>
      </c>
      <c r="L26" s="12">
        <v>0</v>
      </c>
      <c r="M26" s="12">
        <v>50</v>
      </c>
      <c r="N26" s="12">
        <f t="shared" si="0"/>
        <v>4560</v>
      </c>
    </row>
    <row r="27" spans="1:14" ht="80.25" customHeight="1" x14ac:dyDescent="0.25">
      <c r="A27" s="8">
        <v>10</v>
      </c>
      <c r="B27" s="45" t="s">
        <v>43</v>
      </c>
      <c r="C27" s="10" t="s">
        <v>7</v>
      </c>
      <c r="D27" s="11" t="s">
        <v>74</v>
      </c>
      <c r="E27" s="11" t="s">
        <v>39</v>
      </c>
      <c r="F27" s="12">
        <v>3987</v>
      </c>
      <c r="G27" s="12">
        <v>1800</v>
      </c>
      <c r="H27" s="12">
        <v>0</v>
      </c>
      <c r="I27" s="14">
        <v>2000</v>
      </c>
      <c r="J27" s="12">
        <v>0</v>
      </c>
      <c r="K27" s="12">
        <v>250</v>
      </c>
      <c r="L27" s="12">
        <v>0</v>
      </c>
      <c r="M27" s="12">
        <v>0</v>
      </c>
      <c r="N27" s="12">
        <f t="shared" si="0"/>
        <v>8037</v>
      </c>
    </row>
    <row r="28" spans="1:14" s="7" customFormat="1" ht="75" customHeight="1" x14ac:dyDescent="0.25">
      <c r="A28" s="8">
        <v>11</v>
      </c>
      <c r="B28" s="45" t="s">
        <v>42</v>
      </c>
      <c r="C28" s="10" t="s">
        <v>7</v>
      </c>
      <c r="D28" s="9" t="s">
        <v>41</v>
      </c>
      <c r="E28" s="9" t="s">
        <v>36</v>
      </c>
      <c r="F28" s="15">
        <v>1105</v>
      </c>
      <c r="G28" s="15">
        <v>1300</v>
      </c>
      <c r="H28" s="15">
        <v>0</v>
      </c>
      <c r="I28" s="14">
        <v>1300</v>
      </c>
      <c r="J28" s="16">
        <v>0</v>
      </c>
      <c r="K28" s="15">
        <v>250</v>
      </c>
      <c r="L28" s="15">
        <v>0</v>
      </c>
      <c r="M28" s="15">
        <v>50</v>
      </c>
      <c r="N28" s="12">
        <f t="shared" si="0"/>
        <v>4005</v>
      </c>
    </row>
    <row r="29" spans="1:14" ht="75" customHeight="1" x14ac:dyDescent="0.25">
      <c r="A29" s="8">
        <v>12</v>
      </c>
      <c r="B29" s="45" t="s">
        <v>57</v>
      </c>
      <c r="C29" s="10" t="s">
        <v>7</v>
      </c>
      <c r="D29" s="11" t="s">
        <v>25</v>
      </c>
      <c r="E29" s="11" t="s">
        <v>36</v>
      </c>
      <c r="F29" s="12">
        <v>1460</v>
      </c>
      <c r="G29" s="12">
        <v>1300</v>
      </c>
      <c r="H29" s="12">
        <v>0</v>
      </c>
      <c r="I29" s="12">
        <v>1500</v>
      </c>
      <c r="J29" s="12">
        <v>0</v>
      </c>
      <c r="K29" s="12">
        <v>250</v>
      </c>
      <c r="L29" s="12">
        <v>0</v>
      </c>
      <c r="M29" s="12">
        <v>50</v>
      </c>
      <c r="N29" s="12">
        <f t="shared" si="0"/>
        <v>4560</v>
      </c>
    </row>
    <row r="30" spans="1:14" ht="75" customHeight="1" x14ac:dyDescent="0.25">
      <c r="A30" s="8">
        <v>13</v>
      </c>
      <c r="B30" s="45" t="s">
        <v>52</v>
      </c>
      <c r="C30" s="10" t="s">
        <v>7</v>
      </c>
      <c r="D30" s="41" t="s">
        <v>28</v>
      </c>
      <c r="E30" s="41" t="s">
        <v>35</v>
      </c>
      <c r="F30" s="12">
        <v>1460</v>
      </c>
      <c r="G30" s="12">
        <v>1300</v>
      </c>
      <c r="H30" s="12">
        <v>0</v>
      </c>
      <c r="I30" s="12">
        <v>1500</v>
      </c>
      <c r="J30" s="12">
        <v>0</v>
      </c>
      <c r="K30" s="12">
        <v>250</v>
      </c>
      <c r="L30" s="12">
        <v>0</v>
      </c>
      <c r="M30" s="12">
        <v>50</v>
      </c>
      <c r="N30" s="12">
        <f t="shared" si="0"/>
        <v>4560</v>
      </c>
    </row>
    <row r="31" spans="1:14" ht="74.25" customHeight="1" x14ac:dyDescent="0.25">
      <c r="A31" s="8">
        <v>14</v>
      </c>
      <c r="B31" s="45" t="s">
        <v>47</v>
      </c>
      <c r="C31" s="10" t="s">
        <v>7</v>
      </c>
      <c r="D31" s="11" t="s">
        <v>71</v>
      </c>
      <c r="E31" s="43" t="s">
        <v>35</v>
      </c>
      <c r="F31" s="40">
        <v>1460</v>
      </c>
      <c r="G31" s="12">
        <v>1300</v>
      </c>
      <c r="H31" s="12">
        <v>0</v>
      </c>
      <c r="I31" s="12">
        <v>1500</v>
      </c>
      <c r="J31" s="12">
        <v>0</v>
      </c>
      <c r="K31" s="12">
        <v>250</v>
      </c>
      <c r="L31" s="12">
        <v>0</v>
      </c>
      <c r="M31" s="12">
        <v>50</v>
      </c>
      <c r="N31" s="12">
        <f t="shared" si="0"/>
        <v>4560</v>
      </c>
    </row>
    <row r="32" spans="1:14" ht="72" customHeight="1" x14ac:dyDescent="0.25">
      <c r="A32" s="8">
        <v>15</v>
      </c>
      <c r="B32" s="45" t="s">
        <v>46</v>
      </c>
      <c r="C32" s="10" t="s">
        <v>7</v>
      </c>
      <c r="D32" s="42" t="s">
        <v>87</v>
      </c>
      <c r="E32" s="42" t="s">
        <v>35</v>
      </c>
      <c r="F32" s="12">
        <v>1460</v>
      </c>
      <c r="G32" s="12">
        <v>1300</v>
      </c>
      <c r="H32" s="12">
        <v>0</v>
      </c>
      <c r="I32" s="14">
        <v>1500</v>
      </c>
      <c r="J32" s="12">
        <v>0</v>
      </c>
      <c r="K32" s="12">
        <v>250</v>
      </c>
      <c r="L32" s="12">
        <v>0</v>
      </c>
      <c r="M32" s="12">
        <v>50</v>
      </c>
      <c r="N32" s="12">
        <f t="shared" si="0"/>
        <v>4560</v>
      </c>
    </row>
    <row r="33" spans="1:14" ht="63" customHeight="1" x14ac:dyDescent="0.25">
      <c r="A33" s="8">
        <v>16</v>
      </c>
      <c r="B33" s="45" t="s">
        <v>10</v>
      </c>
      <c r="C33" s="10" t="s">
        <v>7</v>
      </c>
      <c r="D33" s="11" t="s">
        <v>11</v>
      </c>
      <c r="E33" s="11" t="s">
        <v>35</v>
      </c>
      <c r="F33" s="12">
        <v>1460</v>
      </c>
      <c r="G33" s="12">
        <v>1300</v>
      </c>
      <c r="H33" s="12">
        <v>0</v>
      </c>
      <c r="I33" s="14">
        <v>1500</v>
      </c>
      <c r="J33" s="12">
        <v>0</v>
      </c>
      <c r="K33" s="12">
        <v>250</v>
      </c>
      <c r="L33" s="12">
        <v>0</v>
      </c>
      <c r="M33" s="12">
        <v>50</v>
      </c>
      <c r="N33" s="12">
        <f t="shared" si="0"/>
        <v>4560</v>
      </c>
    </row>
    <row r="34" spans="1:14" ht="79.5" customHeight="1" x14ac:dyDescent="0.25">
      <c r="A34" s="8">
        <v>17</v>
      </c>
      <c r="B34" s="45" t="s">
        <v>50</v>
      </c>
      <c r="C34" s="17" t="s">
        <v>7</v>
      </c>
      <c r="D34" s="11" t="s">
        <v>12</v>
      </c>
      <c r="E34" s="11" t="s">
        <v>35</v>
      </c>
      <c r="F34" s="12">
        <v>1460</v>
      </c>
      <c r="G34" s="12">
        <v>1300</v>
      </c>
      <c r="H34" s="12">
        <v>0</v>
      </c>
      <c r="I34" s="14">
        <v>1500</v>
      </c>
      <c r="J34" s="12">
        <v>0</v>
      </c>
      <c r="K34" s="12">
        <v>250</v>
      </c>
      <c r="L34" s="12">
        <v>0</v>
      </c>
      <c r="M34" s="12">
        <v>50</v>
      </c>
      <c r="N34" s="12">
        <f t="shared" si="0"/>
        <v>4560</v>
      </c>
    </row>
    <row r="35" spans="1:14" ht="86.25" customHeight="1" x14ac:dyDescent="0.25">
      <c r="A35" s="8">
        <v>18</v>
      </c>
      <c r="B35" s="45" t="s">
        <v>37</v>
      </c>
      <c r="C35" s="17" t="s">
        <v>7</v>
      </c>
      <c r="D35" s="11" t="s">
        <v>31</v>
      </c>
      <c r="E35" s="11" t="s">
        <v>36</v>
      </c>
      <c r="F35" s="12">
        <v>3295</v>
      </c>
      <c r="G35" s="12">
        <v>1800</v>
      </c>
      <c r="H35" s="12">
        <v>0</v>
      </c>
      <c r="I35" s="14">
        <v>1800</v>
      </c>
      <c r="J35" s="12">
        <v>375</v>
      </c>
      <c r="K35" s="12">
        <v>250</v>
      </c>
      <c r="L35" s="12">
        <v>0</v>
      </c>
      <c r="M35" s="12">
        <v>0</v>
      </c>
      <c r="N35" s="12">
        <f t="shared" si="0"/>
        <v>7520</v>
      </c>
    </row>
    <row r="36" spans="1:14" ht="72" customHeight="1" x14ac:dyDescent="0.25">
      <c r="A36" s="8">
        <v>19</v>
      </c>
      <c r="B36" s="45" t="s">
        <v>13</v>
      </c>
      <c r="C36" s="17" t="s">
        <v>7</v>
      </c>
      <c r="D36" s="11" t="s">
        <v>73</v>
      </c>
      <c r="E36" s="11" t="s">
        <v>72</v>
      </c>
      <c r="F36" s="12">
        <v>1460</v>
      </c>
      <c r="G36" s="12">
        <v>1300</v>
      </c>
      <c r="H36" s="12">
        <v>0</v>
      </c>
      <c r="I36" s="14">
        <v>1500</v>
      </c>
      <c r="J36" s="12">
        <v>0</v>
      </c>
      <c r="K36" s="12">
        <v>250</v>
      </c>
      <c r="L36" s="12">
        <v>0</v>
      </c>
      <c r="M36" s="12">
        <v>50</v>
      </c>
      <c r="N36" s="12">
        <f t="shared" si="0"/>
        <v>4560</v>
      </c>
    </row>
    <row r="37" spans="1:14" ht="72" customHeight="1" x14ac:dyDescent="0.25">
      <c r="A37" s="8">
        <v>20</v>
      </c>
      <c r="B37" s="45" t="s">
        <v>65</v>
      </c>
      <c r="C37" s="17" t="s">
        <v>7</v>
      </c>
      <c r="D37" s="11" t="s">
        <v>66</v>
      </c>
      <c r="E37" s="11" t="s">
        <v>67</v>
      </c>
      <c r="F37" s="12">
        <v>1460</v>
      </c>
      <c r="G37" s="12">
        <v>1300</v>
      </c>
      <c r="H37" s="12">
        <v>0</v>
      </c>
      <c r="I37" s="14">
        <v>1500</v>
      </c>
      <c r="J37" s="12">
        <v>0</v>
      </c>
      <c r="K37" s="12">
        <v>250</v>
      </c>
      <c r="L37" s="12">
        <v>0</v>
      </c>
      <c r="M37" s="12">
        <v>50</v>
      </c>
      <c r="N37" s="12">
        <f t="shared" si="0"/>
        <v>4560</v>
      </c>
    </row>
    <row r="38" spans="1:14" ht="75.75" customHeight="1" x14ac:dyDescent="0.25">
      <c r="A38" s="8">
        <v>21</v>
      </c>
      <c r="B38" s="45" t="s">
        <v>14</v>
      </c>
      <c r="C38" s="17" t="s">
        <v>7</v>
      </c>
      <c r="D38" s="11" t="s">
        <v>15</v>
      </c>
      <c r="E38" s="11" t="s">
        <v>35</v>
      </c>
      <c r="F38" s="12">
        <v>1460</v>
      </c>
      <c r="G38" s="12">
        <v>1300</v>
      </c>
      <c r="H38" s="12">
        <v>0</v>
      </c>
      <c r="I38" s="14">
        <v>1500</v>
      </c>
      <c r="J38" s="12">
        <v>0</v>
      </c>
      <c r="K38" s="12">
        <v>250</v>
      </c>
      <c r="L38" s="12">
        <v>0</v>
      </c>
      <c r="M38" s="12">
        <v>50</v>
      </c>
      <c r="N38" s="12">
        <f t="shared" si="0"/>
        <v>4560</v>
      </c>
    </row>
    <row r="39" spans="1:14" ht="83.25" customHeight="1" x14ac:dyDescent="0.25">
      <c r="A39" s="8">
        <v>22</v>
      </c>
      <c r="B39" s="45" t="s">
        <v>54</v>
      </c>
      <c r="C39" s="17" t="s">
        <v>7</v>
      </c>
      <c r="D39" s="11" t="s">
        <v>58</v>
      </c>
      <c r="E39" s="11" t="s">
        <v>51</v>
      </c>
      <c r="F39" s="12">
        <v>1460</v>
      </c>
      <c r="G39" s="12">
        <v>1300</v>
      </c>
      <c r="H39" s="12">
        <v>0</v>
      </c>
      <c r="I39" s="14">
        <v>1500</v>
      </c>
      <c r="J39" s="12">
        <v>0</v>
      </c>
      <c r="K39" s="12">
        <v>250</v>
      </c>
      <c r="L39" s="12">
        <v>0</v>
      </c>
      <c r="M39" s="12">
        <v>50</v>
      </c>
      <c r="N39" s="12">
        <f t="shared" si="0"/>
        <v>4560</v>
      </c>
    </row>
    <row r="40" spans="1:14" ht="75.75" customHeight="1" x14ac:dyDescent="0.25">
      <c r="A40" s="8">
        <v>23</v>
      </c>
      <c r="B40" s="46" t="s">
        <v>16</v>
      </c>
      <c r="C40" s="17" t="s">
        <v>7</v>
      </c>
      <c r="D40" s="11" t="s">
        <v>26</v>
      </c>
      <c r="E40" s="11" t="s">
        <v>35</v>
      </c>
      <c r="F40" s="14">
        <v>1460</v>
      </c>
      <c r="G40" s="14">
        <v>1300</v>
      </c>
      <c r="H40" s="12">
        <v>0</v>
      </c>
      <c r="I40" s="14">
        <v>1500</v>
      </c>
      <c r="J40" s="12">
        <v>0</v>
      </c>
      <c r="K40" s="14">
        <v>250</v>
      </c>
      <c r="L40" s="14">
        <v>0</v>
      </c>
      <c r="M40" s="12">
        <v>50</v>
      </c>
      <c r="N40" s="12">
        <f t="shared" si="0"/>
        <v>4560</v>
      </c>
    </row>
    <row r="41" spans="1:14" ht="69.75" customHeight="1" x14ac:dyDescent="0.25">
      <c r="A41" s="8">
        <v>24</v>
      </c>
      <c r="B41" s="46" t="s">
        <v>64</v>
      </c>
      <c r="C41" s="17" t="s">
        <v>7</v>
      </c>
      <c r="D41" s="11" t="s">
        <v>70</v>
      </c>
      <c r="E41" s="11" t="s">
        <v>35</v>
      </c>
      <c r="F41" s="14">
        <v>1460</v>
      </c>
      <c r="G41" s="14">
        <v>1300</v>
      </c>
      <c r="H41" s="12">
        <v>0</v>
      </c>
      <c r="I41" s="14">
        <v>1500</v>
      </c>
      <c r="J41" s="12">
        <v>0</v>
      </c>
      <c r="K41" s="14">
        <v>250</v>
      </c>
      <c r="L41" s="14">
        <v>0</v>
      </c>
      <c r="M41" s="12">
        <v>50</v>
      </c>
      <c r="N41" s="12">
        <f t="shared" si="0"/>
        <v>4560</v>
      </c>
    </row>
    <row r="42" spans="1:14" ht="65.25" customHeight="1" x14ac:dyDescent="0.25">
      <c r="A42" s="8">
        <v>25</v>
      </c>
      <c r="B42" s="46" t="s">
        <v>48</v>
      </c>
      <c r="C42" s="13" t="s">
        <v>7</v>
      </c>
      <c r="D42" s="11" t="s">
        <v>49</v>
      </c>
      <c r="E42" s="11" t="s">
        <v>36</v>
      </c>
      <c r="F42" s="14">
        <v>3295</v>
      </c>
      <c r="G42" s="14">
        <v>1800</v>
      </c>
      <c r="H42" s="12">
        <v>0</v>
      </c>
      <c r="I42" s="14">
        <v>0</v>
      </c>
      <c r="J42" s="12">
        <v>375</v>
      </c>
      <c r="K42" s="14">
        <v>250</v>
      </c>
      <c r="L42" s="14">
        <v>0</v>
      </c>
      <c r="M42" s="12">
        <v>0</v>
      </c>
      <c r="N42" s="12">
        <f t="shared" si="0"/>
        <v>5720</v>
      </c>
    </row>
    <row r="43" spans="1:14" ht="66" customHeight="1" x14ac:dyDescent="0.25">
      <c r="A43" s="8">
        <v>26</v>
      </c>
      <c r="B43" s="46" t="s">
        <v>38</v>
      </c>
      <c r="C43" s="18" t="s">
        <v>7</v>
      </c>
      <c r="D43" s="11" t="s">
        <v>27</v>
      </c>
      <c r="E43" s="11" t="s">
        <v>39</v>
      </c>
      <c r="F43" s="14">
        <v>3987</v>
      </c>
      <c r="G43" s="14">
        <v>1800</v>
      </c>
      <c r="H43" s="12">
        <v>0</v>
      </c>
      <c r="I43" s="14">
        <v>0</v>
      </c>
      <c r="J43" s="12">
        <v>0</v>
      </c>
      <c r="K43" s="14">
        <v>250</v>
      </c>
      <c r="L43" s="14">
        <v>0</v>
      </c>
      <c r="M43" s="12">
        <v>0</v>
      </c>
      <c r="N43" s="12">
        <f t="shared" si="0"/>
        <v>6037</v>
      </c>
    </row>
    <row r="44" spans="1:14" ht="81" customHeight="1" x14ac:dyDescent="0.25">
      <c r="A44" s="8">
        <v>27</v>
      </c>
      <c r="B44" s="46" t="s">
        <v>56</v>
      </c>
      <c r="C44" s="18" t="s">
        <v>7</v>
      </c>
      <c r="D44" s="11" t="s">
        <v>88</v>
      </c>
      <c r="E44" s="11" t="s">
        <v>89</v>
      </c>
      <c r="F44" s="14">
        <v>6297</v>
      </c>
      <c r="G44" s="14">
        <v>2500</v>
      </c>
      <c r="H44" s="12">
        <v>0</v>
      </c>
      <c r="I44" s="14">
        <v>2500</v>
      </c>
      <c r="J44" s="12">
        <v>0</v>
      </c>
      <c r="K44" s="14">
        <v>250</v>
      </c>
      <c r="L44" s="14">
        <v>0</v>
      </c>
      <c r="M44" s="12">
        <v>0</v>
      </c>
      <c r="N44" s="12">
        <f t="shared" si="0"/>
        <v>11547</v>
      </c>
    </row>
    <row r="45" spans="1:14" ht="52.5" customHeight="1" x14ac:dyDescent="0.25">
      <c r="A45" s="8">
        <v>28</v>
      </c>
      <c r="B45" s="46" t="s">
        <v>62</v>
      </c>
      <c r="C45" s="18" t="s">
        <v>7</v>
      </c>
      <c r="D45" s="11" t="s">
        <v>60</v>
      </c>
      <c r="E45" s="11" t="s">
        <v>39</v>
      </c>
      <c r="F45" s="14">
        <v>3987</v>
      </c>
      <c r="G45" s="14">
        <v>1800</v>
      </c>
      <c r="H45" s="12">
        <v>0</v>
      </c>
      <c r="I45" s="14">
        <v>2000</v>
      </c>
      <c r="J45" s="12">
        <v>0</v>
      </c>
      <c r="K45" s="14">
        <v>250</v>
      </c>
      <c r="L45" s="14">
        <v>0</v>
      </c>
      <c r="M45" s="12">
        <v>0</v>
      </c>
      <c r="N45" s="12">
        <f t="shared" si="0"/>
        <v>8037</v>
      </c>
    </row>
    <row r="46" spans="1:14" ht="22.5" customHeight="1" x14ac:dyDescent="0.25">
      <c r="A46" s="35"/>
      <c r="B46" s="36"/>
      <c r="C46" s="37"/>
      <c r="D46" s="36"/>
      <c r="E46" s="36"/>
      <c r="F46" s="38"/>
      <c r="G46" s="38"/>
      <c r="H46" s="39"/>
      <c r="I46" s="38"/>
      <c r="J46" s="39"/>
      <c r="K46" s="38"/>
      <c r="L46" s="38"/>
      <c r="M46" s="38"/>
      <c r="N46" s="39"/>
    </row>
    <row r="47" spans="1:14" ht="22.5" customHeight="1" x14ac:dyDescent="0.25">
      <c r="A47" s="35"/>
      <c r="B47" s="36"/>
      <c r="C47" s="37"/>
      <c r="D47" s="36"/>
      <c r="E47" s="36"/>
      <c r="F47" s="38"/>
      <c r="G47" s="38"/>
      <c r="H47" s="39"/>
      <c r="I47" s="38"/>
      <c r="J47" s="39"/>
      <c r="K47" s="38"/>
      <c r="L47" s="38"/>
      <c r="M47" s="38"/>
      <c r="N47" s="39"/>
    </row>
    <row r="48" spans="1:14" ht="20.25" customHeight="1" x14ac:dyDescent="0.25">
      <c r="A48" s="19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44"/>
    </row>
    <row r="49" spans="1:14" x14ac:dyDescent="0.25">
      <c r="A49" s="19"/>
      <c r="B49" s="5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/>
    </row>
    <row r="50" spans="1:14" x14ac:dyDescent="0.25">
      <c r="A50" s="23"/>
      <c r="B50" s="24"/>
      <c r="C50" s="21" t="s">
        <v>18</v>
      </c>
      <c r="D50" s="21"/>
      <c r="E50" s="21"/>
      <c r="F50" s="22"/>
      <c r="G50" s="25"/>
      <c r="H50" s="25"/>
      <c r="I50" s="22"/>
      <c r="J50" s="21"/>
      <c r="K50" s="21"/>
      <c r="L50" s="21"/>
      <c r="M50" s="21"/>
      <c r="N50" s="22"/>
    </row>
    <row r="51" spans="1:14" ht="18.75" customHeight="1" x14ac:dyDescent="0.25">
      <c r="A51" s="26"/>
      <c r="B51" s="50" t="s">
        <v>82</v>
      </c>
      <c r="C51" s="50"/>
      <c r="D51" s="50"/>
      <c r="E51" s="27"/>
      <c r="F51" s="27"/>
      <c r="G51" s="3"/>
      <c r="H51" s="3"/>
      <c r="I51" s="48" t="s">
        <v>84</v>
      </c>
      <c r="J51" s="48"/>
      <c r="K51" s="48"/>
      <c r="L51" s="48"/>
      <c r="M51" s="48"/>
      <c r="N51" s="48"/>
    </row>
    <row r="52" spans="1:14" ht="15.75" customHeight="1" x14ac:dyDescent="0.25">
      <c r="A52" s="26"/>
      <c r="B52" s="50" t="s">
        <v>83</v>
      </c>
      <c r="C52" s="50"/>
      <c r="D52" s="50"/>
      <c r="E52" s="27"/>
      <c r="F52" s="27"/>
      <c r="G52" s="3"/>
      <c r="H52" s="3"/>
      <c r="I52" s="48" t="s">
        <v>85</v>
      </c>
      <c r="J52" s="48"/>
      <c r="K52" s="48"/>
      <c r="L52" s="48"/>
      <c r="M52" s="48"/>
      <c r="N52" s="48"/>
    </row>
    <row r="53" spans="1:14" ht="16.5" customHeight="1" x14ac:dyDescent="0.25">
      <c r="A53" s="26"/>
      <c r="B53" s="49" t="s">
        <v>19</v>
      </c>
      <c r="C53" s="49"/>
      <c r="D53" s="49"/>
      <c r="E53" s="28"/>
      <c r="F53" s="28"/>
      <c r="G53" s="29"/>
      <c r="H53" s="29"/>
      <c r="I53" s="49" t="s">
        <v>19</v>
      </c>
      <c r="J53" s="49"/>
      <c r="K53" s="49"/>
      <c r="L53" s="49"/>
      <c r="M53" s="49"/>
      <c r="N53" s="49"/>
    </row>
    <row r="54" spans="1:14" x14ac:dyDescent="0.25">
      <c r="A54" s="4"/>
      <c r="B54" s="29"/>
      <c r="C54" s="3"/>
      <c r="D54" s="3"/>
      <c r="E54" s="3"/>
      <c r="F54" s="3"/>
      <c r="G54" s="29"/>
      <c r="H54" s="29"/>
      <c r="I54" s="3"/>
      <c r="J54" s="3"/>
      <c r="K54" s="3"/>
      <c r="L54" s="3"/>
      <c r="M54" s="3"/>
      <c r="N54" s="3"/>
    </row>
    <row r="55" spans="1:14" x14ac:dyDescent="0.25">
      <c r="B55" s="30"/>
      <c r="C55" s="31"/>
      <c r="D55" s="31"/>
      <c r="E55" s="31"/>
      <c r="F55" s="31"/>
      <c r="G55" s="32"/>
      <c r="H55" s="32"/>
      <c r="I55" s="31"/>
      <c r="J55" s="31"/>
      <c r="K55" s="31"/>
      <c r="L55" s="31"/>
      <c r="M55" s="31"/>
      <c r="N55" s="31"/>
    </row>
    <row r="56" spans="1:14" x14ac:dyDescent="0.25"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9" spans="1:14" x14ac:dyDescent="0.25">
      <c r="K59" s="33"/>
      <c r="L59" s="33"/>
      <c r="M59" s="33"/>
    </row>
    <row r="60" spans="1:14" x14ac:dyDescent="0.25">
      <c r="J60" s="34"/>
    </row>
  </sheetData>
  <autoFilter ref="A17:N45" xr:uid="{00000000-0009-0000-0000-000000000000}"/>
  <mergeCells count="14">
    <mergeCell ref="A8:N8"/>
    <mergeCell ref="A9:N9"/>
    <mergeCell ref="A14:N14"/>
    <mergeCell ref="A12:N12"/>
    <mergeCell ref="A11:N11"/>
    <mergeCell ref="A10:N10"/>
    <mergeCell ref="A13:N13"/>
    <mergeCell ref="A16:N16"/>
    <mergeCell ref="I51:N51"/>
    <mergeCell ref="I52:N52"/>
    <mergeCell ref="I53:N53"/>
    <mergeCell ref="B51:D51"/>
    <mergeCell ref="B52:D52"/>
    <mergeCell ref="B53:D53"/>
  </mergeCells>
  <phoneticPr fontId="16" type="noConversion"/>
  <printOptions horizontalCentered="1" verticalCentered="1"/>
  <pageMargins left="0.19685039370078741" right="0.19685039370078741" top="1.3779527559055118" bottom="1.1811023622047245" header="0.31496062992125984" footer="0.31496062992125984"/>
  <pageSetup paperSize="14" scale="75" firstPageNumber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RENGLON 011</vt:lpstr>
      <vt:lpstr>'RENGLON 011'!Área_de_impresión</vt:lpstr>
      <vt:lpstr>'RENGLON 011'!Print_Titles_0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Virginia Estena Mejia</cp:lastModifiedBy>
  <cp:revision>5</cp:revision>
  <cp:lastPrinted>2026-06-15T16:04:43Z</cp:lastPrinted>
  <dcterms:created xsi:type="dcterms:W3CDTF">2012-02-22T18:57:00Z</dcterms:created>
  <dcterms:modified xsi:type="dcterms:W3CDTF">2026-06-15T16:09:59Z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3082-10.1.0.5674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